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E18"/>
  <c r="E19"/>
  <c r="E20"/>
  <c r="G18"/>
  <c r="G19"/>
  <c r="G20"/>
  <c r="C16"/>
  <c r="C18"/>
  <c r="C19"/>
  <c r="D16"/>
  <c r="D18"/>
  <c r="D19"/>
  <c r="D20"/>
  <c r="H4"/>
  <c r="I4"/>
  <c r="J4"/>
  <c r="H6"/>
  <c r="I6"/>
  <c r="J6"/>
  <c r="H7"/>
  <c r="I7"/>
  <c r="J7"/>
  <c r="G4"/>
  <c r="G6"/>
  <c r="G7"/>
  <c r="E4"/>
  <c r="E6"/>
  <c r="E7"/>
  <c r="C4"/>
  <c r="C6"/>
  <c r="C7"/>
  <c r="D4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<sst xmlns="http://schemas.openxmlformats.org/spreadsheetml/2006/main" count="37" uniqueCount="35">
  <si>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</si>
  <si>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</si>
  <si>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</si>
  <si>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</si>
  <si>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</si>
  <si>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</si>
  <si>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</si>
  <si>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</si>
  <si>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</si>
  <si>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</si>
  <si>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</si>
  <si>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</si>
  <si>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</si>
  <si>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</si>
  <si>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</si>
  <si>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</si>
  <si>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</si>
  <si>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</si>
  <si>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</si>
  <si>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</si>
  <si>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</si>
  <si>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</si>
  <si>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</si>
  <si>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</si>
  <si>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</si>
  <si>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</si>
  <si>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</si>
  <si>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</si>
  <si>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</si>
  <si>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пятница</t>
  </si>
  <si>
    <t>МБОУ  Гимназия №5</t>
  </si>
  <si>
    <t>суп картофельный с горохом</t>
  </si>
  <si>
    <t>15.19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</si>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</sst>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77">
          <cell r="E177" t="str">
            <v>Плов с мясом</v>
          </cell>
          <cell r="F177">
            <v>270</v>
          </cell>
          <cell r="G177">
            <v>16.41</v>
          </cell>
          <cell r="H177">
            <v>11.48</v>
          </cell>
          <cell r="I177">
            <v>61.48</v>
          </cell>
          <cell r="J177">
            <v>418</v>
          </cell>
          <cell r="K177">
            <v>265</v>
          </cell>
        </row>
        <row r="179">
          <cell r="E179" t="str">
            <v>Чай с сахаром и лимоном</v>
          </cell>
          <cell r="F179">
            <v>200</v>
          </cell>
          <cell r="G179">
            <v>0.26</v>
          </cell>
          <cell r="H179">
            <v>0.03</v>
          </cell>
          <cell r="I179">
            <v>15.25</v>
          </cell>
          <cell r="J179">
            <v>64</v>
          </cell>
          <cell r="K179">
            <v>686</v>
          </cell>
        </row>
        <row r="180">
          <cell r="E180" t="str">
            <v>Хлеб пшеничный</v>
          </cell>
          <cell r="F180">
            <v>30</v>
          </cell>
          <cell r="G180">
            <v>2.2799999999999998</v>
          </cell>
          <cell r="H180">
            <v>0.27</v>
          </cell>
          <cell r="I180">
            <v>15.57</v>
          </cell>
          <cell r="J180">
            <v>71</v>
          </cell>
          <cell r="K180" t="str">
            <v>акт</v>
          </cell>
        </row>
        <row r="187">
          <cell r="E187" t="str">
            <v>Плов с мясом</v>
          </cell>
          <cell r="K187">
            <v>265</v>
          </cell>
        </row>
        <row r="189">
          <cell r="E189" t="str">
            <v>Чай с сахаром и лимоном</v>
          </cell>
          <cell r="F189">
            <v>200</v>
          </cell>
          <cell r="G189">
            <v>0.26</v>
          </cell>
          <cell r="H189">
            <v>0.03</v>
          </cell>
          <cell r="I189">
            <v>15.25</v>
          </cell>
          <cell r="J189">
            <v>64</v>
          </cell>
          <cell r="K189">
            <v>686</v>
          </cell>
        </row>
        <row r="190">
          <cell r="E190" t="str">
            <v>Хлеб пшеничный</v>
          </cell>
          <cell r="F190">
            <v>50</v>
          </cell>
          <cell r="G190">
            <v>3.8</v>
          </cell>
          <cell r="H190">
            <v>0.45</v>
          </cell>
          <cell r="I190">
            <v>25.95</v>
          </cell>
          <cell r="J190">
            <v>118</v>
          </cell>
          <cell r="K190" t="str">
            <v>акт</v>
          </cell>
        </row>
        <row r="191">
          <cell r="E191" t="str">
            <v>Хлеб ржаной</v>
          </cell>
          <cell r="F191">
            <v>30</v>
          </cell>
          <cell r="G191">
            <v>2.25</v>
          </cell>
          <cell r="H191">
            <v>0.75</v>
          </cell>
          <cell r="I191">
            <v>14.7</v>
          </cell>
          <cell r="J19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[1]Лист1!K177</f>
        <v>265</v>
      </c>
      <c r="D4" s="29" t="str">
        <f>[1]Лист1!E177</f>
        <v>Плов с мясом</v>
      </c>
      <c r="E4" s="14">
        <f>[1]Лист1!F177</f>
        <v>270</v>
      </c>
      <c r="F4" s="21"/>
      <c r="G4" s="14">
        <f>[1]Лист1!J177</f>
        <v>418</v>
      </c>
      <c r="H4" s="21">
        <f>[1]Лист1!G177</f>
        <v>16.41</v>
      </c>
      <c r="I4" s="21">
        <f>[1]Лист1!H177</f>
        <v>11.48</v>
      </c>
      <c r="J4" s="40">
        <f>[1]Лист1!I177</f>
        <v>61.48</v>
      </c>
    </row>
    <row r="5" spans="1:10">
      <c r="A5" s="7"/>
      <c r="B5" s="1" t="s">
        <v>11</v>
      </c>
      <c r="C5" s="39"/>
      <c r="D5" s="30"/>
      <c r="E5" s="15"/>
      <c r="F5" s="22"/>
      <c r="G5" s="15"/>
      <c r="H5" s="22"/>
      <c r="I5" s="22"/>
      <c r="J5" s="41"/>
    </row>
    <row r="6" spans="1:10">
      <c r="A6" s="7"/>
      <c r="B6" s="1" t="s">
        <v>12</v>
      </c>
      <c r="C6" s="39">
        <f>[1]Лист1!K179</f>
        <v>686</v>
      </c>
      <c r="D6" s="30" t="str">
        <f>[1]Лист1!E179</f>
        <v>Чай с сахаром и лимоном</v>
      </c>
      <c r="E6" s="15">
        <f>[1]Лист1!F179</f>
        <v>200</v>
      </c>
      <c r="F6" s="22"/>
      <c r="G6" s="15">
        <f>[1]Лист1!J179</f>
        <v>64</v>
      </c>
      <c r="H6" s="22">
        <f>[1]Лист1!G179</f>
        <v>0.26</v>
      </c>
      <c r="I6" s="22">
        <f>[1]Лист1!H179</f>
        <v>0.03</v>
      </c>
      <c r="J6" s="41">
        <f>[1]Лист1!I179</f>
        <v>15.25</v>
      </c>
    </row>
    <row r="7" spans="1:10" ht="15.75" thickBot="1">
      <c r="A7" s="7"/>
      <c r="B7" s="1" t="s">
        <v>22</v>
      </c>
      <c r="C7" s="39" t="str">
        <f>[1]Лист1!K180</f>
        <v>акт</v>
      </c>
      <c r="D7" s="30" t="str">
        <f>[1]Лист1!E180</f>
        <v>Хлеб пшеничный</v>
      </c>
      <c r="E7" s="15">
        <f>[1]Лист1!F180</f>
        <v>30</v>
      </c>
      <c r="F7" s="22"/>
      <c r="G7" s="15">
        <f>[1]Лист1!J180</f>
        <v>71</v>
      </c>
      <c r="H7" s="22">
        <f>[1]Лист1!G180</f>
        <v>2.2799999999999998</v>
      </c>
      <c r="I7" s="22">
        <f>[1]Лист1!H180</f>
        <v>0.27</v>
      </c>
      <c r="J7" s="41">
        <f>[1]Лист1!I180</f>
        <v>15.57</v>
      </c>
    </row>
    <row r="8" spans="1:10">
      <c r="A8" s="7"/>
      <c r="B8" s="5" t="s">
        <v>26</v>
      </c>
      <c r="C8" s="25"/>
      <c r="D8" s="33"/>
      <c r="E8" s="26"/>
      <c r="F8" s="27"/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33</v>
      </c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31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>
        <v>15.65</v>
      </c>
    </row>
    <row r="16" spans="1:10">
      <c r="A16" s="7"/>
      <c r="B16" s="1" t="s">
        <v>17</v>
      </c>
      <c r="C16" s="39">
        <f>[1]Лист1!K187</f>
        <v>265</v>
      </c>
      <c r="D16" s="30" t="str">
        <f>[1]Лист1!E187</f>
        <v>Плов с мясом</v>
      </c>
      <c r="E16" s="15">
        <v>250</v>
      </c>
      <c r="F16" s="22"/>
      <c r="G16" s="15">
        <v>418</v>
      </c>
      <c r="H16" s="22" t="s">
        <v>32</v>
      </c>
      <c r="I16" s="22">
        <v>11.48</v>
      </c>
      <c r="J16" s="41">
        <v>59.93</v>
      </c>
    </row>
    <row r="17" spans="1:10">
      <c r="A17" s="7"/>
      <c r="B17" s="1" t="s">
        <v>18</v>
      </c>
      <c r="C17" s="39"/>
      <c r="D17" s="30"/>
      <c r="E17" s="15"/>
      <c r="F17" s="22"/>
      <c r="G17" s="15"/>
      <c r="H17" s="22"/>
      <c r="I17" s="22"/>
      <c r="J17" s="41"/>
    </row>
    <row r="18" spans="1:10">
      <c r="A18" s="7"/>
      <c r="B18" s="1" t="s">
        <v>28</v>
      </c>
      <c r="C18" s="39">
        <f>[1]Лист1!K189</f>
        <v>686</v>
      </c>
      <c r="D18" s="30" t="str">
        <f>[1]Лист1!E189</f>
        <v>Чай с сахаром и лимоном</v>
      </c>
      <c r="E18" s="15">
        <f>[1]Лист1!F189</f>
        <v>200</v>
      </c>
      <c r="F18" s="22"/>
      <c r="G18" s="15">
        <f>[1]Лист1!J189</f>
        <v>64</v>
      </c>
      <c r="H18" s="22">
        <f>[1]Лист1!G189</f>
        <v>0.26</v>
      </c>
      <c r="I18" s="22">
        <f>[1]Лист1!H189</f>
        <v>0.03</v>
      </c>
      <c r="J18" s="41">
        <f>[1]Лист1!I189</f>
        <v>15.25</v>
      </c>
    </row>
    <row r="19" spans="1:10">
      <c r="A19" s="7"/>
      <c r="B19" s="1" t="s">
        <v>23</v>
      </c>
      <c r="C19" s="39" t="str">
        <f>[1]Лист1!K190</f>
        <v>акт</v>
      </c>
      <c r="D19" s="30" t="str">
        <f>[1]Лист1!E190</f>
        <v>Хлеб пшеничный</v>
      </c>
      <c r="E19" s="15">
        <f>[1]Лист1!F190</f>
        <v>50</v>
      </c>
      <c r="F19" s="22"/>
      <c r="G19" s="15">
        <f>[1]Лист1!J190</f>
        <v>118</v>
      </c>
      <c r="H19" s="22">
        <f>[1]Лист1!G190</f>
        <v>3.8</v>
      </c>
      <c r="I19" s="22">
        <f>[1]Лист1!H190</f>
        <v>0.45</v>
      </c>
      <c r="J19" s="41">
        <f>[1]Лист1!I190</f>
        <v>25.95</v>
      </c>
    </row>
    <row r="20" spans="1:10">
      <c r="A20" s="7"/>
      <c r="B20" s="1" t="s">
        <v>20</v>
      </c>
      <c r="C20" s="39"/>
      <c r="D20" s="30" t="str">
        <f>[1]Лист1!E191</f>
        <v>Хлеб ржаной</v>
      </c>
      <c r="E20" s="15">
        <f>[1]Лист1!F191</f>
        <v>30</v>
      </c>
      <c r="F20" s="22"/>
      <c r="G20" s="15">
        <f>[1]Лист1!J191</f>
        <v>75</v>
      </c>
      <c r="H20" s="22">
        <f>[1]Лист1!G191</f>
        <v>2.25</v>
      </c>
      <c r="I20" s="22">
        <f>[1]Лист1!H191</f>
        <v>0.75</v>
      </c>
      <c r="J20" s="41">
        <f>[1]Лист1!I191</f>
        <v>14.7</v>
      </c>
    </row>
    <row r="21" spans="1:10">
      <c r="A21" s="7"/>
      <c r="B21" s="25"/>
      <c r="C21" s="25"/>
      <c r="D21" s="33"/>
      <c r="E21" s="26"/>
      <c r="F21" s="27" t="s">
        <v>34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2023-11-12T04:59:41Z</cp:lastPrinted>
  <dcterms:created xsi:type="dcterms:W3CDTF">2015-06-05T18:19:34Z</dcterms:created>
  <dcterms:modified xsi:type="dcterms:W3CDTF">2024-05-08T07:08:10Z</dcterms:modified>
</cp:coreProperties>
</file>