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E4"/>
  <c r="E5"/>
  <c r="E6"/>
  <c r="E7"/>
  <c r="G4"/>
  <c r="G5"/>
  <c r="G6"/>
  <c r="G7"/>
  <c r="C4"/>
  <c r="C5"/>
  <c r="C6"/>
  <c r="C7"/>
  <c r="D4"/>
  <c r="D5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<sst xmlns="http://schemas.openxmlformats.org/spreadsheetml/2006/main" count="37" uniqueCount="35">
  <si>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</si>
  <si>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</si>
  <si>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</si>
  <si>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</si>
  <si>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</si>
  <si>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</si>
  <si>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</si>
  <si>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</si>
  <si>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</si>
  <si>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</si>
  <si>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</si>
  <si>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</si>
  <si>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</si>
  <si>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</si>
  <si>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</si>
  <si>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</si>
  <si>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</si>
  <si>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</si>
  <si>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</si>
  <si>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</si>
  <si>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</si>
  <si>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</si>
  <si>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</si>
  <si>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</si>
  <si>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</si>
  <si>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</si>
  <si>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</si>
  <si>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</si>
  <si>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понедельник</t>
  </si>
  <si>
    <t>напиток</t>
  </si>
  <si>
    <t>МБОУ Гимназия №5</t>
  </si>
  <si>
    <t>суп картофельный с горохом</t>
  </si>
  <si>
    <t>15.65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</si>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</sst>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Гуляш из мяса</v>
          </cell>
          <cell r="F101">
            <v>90</v>
          </cell>
          <cell r="G101">
            <v>12.51</v>
          </cell>
          <cell r="H101">
            <v>19.8</v>
          </cell>
          <cell r="I101">
            <v>3.6</v>
          </cell>
          <cell r="J101">
            <v>130</v>
          </cell>
          <cell r="K101">
            <v>132</v>
          </cell>
        </row>
        <row r="102">
          <cell r="E102" t="str">
            <v>Макаронные изделия отварные</v>
          </cell>
          <cell r="F102">
            <v>180</v>
          </cell>
          <cell r="G102">
            <v>6.98</v>
          </cell>
          <cell r="H102">
            <v>5.39</v>
          </cell>
          <cell r="I102">
            <v>44.5</v>
          </cell>
          <cell r="J102">
            <v>255</v>
          </cell>
          <cell r="K102">
            <v>516</v>
          </cell>
        </row>
        <row r="103">
          <cell r="E103" t="str">
            <v>Напиток из ягод</v>
          </cell>
          <cell r="F103">
            <v>200</v>
          </cell>
          <cell r="G103">
            <v>7.0000000000000007E-2</v>
          </cell>
          <cell r="H103">
            <v>0.02</v>
          </cell>
          <cell r="I103">
            <v>24.44</v>
          </cell>
          <cell r="J103">
            <v>100</v>
          </cell>
          <cell r="K103" t="str">
            <v>акт</v>
          </cell>
        </row>
        <row r="104">
          <cell r="E104" t="str">
            <v>Хлеб пшеничный</v>
          </cell>
          <cell r="F104">
            <v>30</v>
          </cell>
          <cell r="G104">
            <v>2.2799999999999998</v>
          </cell>
          <cell r="H104">
            <v>0.27</v>
          </cell>
          <cell r="I104">
            <v>15.57</v>
          </cell>
          <cell r="J104">
            <v>71</v>
          </cell>
          <cell r="K104" t="str">
            <v>акт</v>
          </cell>
        </row>
        <row r="111">
          <cell r="E111" t="str">
            <v>Гуляш</v>
          </cell>
          <cell r="K111">
            <v>132</v>
          </cell>
        </row>
        <row r="112">
          <cell r="E112" t="str">
            <v>Макаронные изделия отварные</v>
          </cell>
          <cell r="K112">
            <v>516</v>
          </cell>
        </row>
        <row r="113">
          <cell r="E113" t="str">
            <v>Напиток из ягод</v>
          </cell>
          <cell r="F113">
            <v>200</v>
          </cell>
          <cell r="G113">
            <v>7.0000000000000007E-2</v>
          </cell>
          <cell r="H113">
            <v>0.02</v>
          </cell>
          <cell r="I113">
            <v>24.44</v>
          </cell>
          <cell r="J113">
            <v>100</v>
          </cell>
          <cell r="K113" t="str">
            <v>акт</v>
          </cell>
        </row>
        <row r="114">
          <cell r="E114" t="str">
            <v>Хлеб пшеничный</v>
          </cell>
          <cell r="F114">
            <v>50</v>
          </cell>
          <cell r="G114">
            <v>3.8</v>
          </cell>
          <cell r="H114">
            <v>0.45</v>
          </cell>
          <cell r="I114">
            <v>25.95</v>
          </cell>
          <cell r="J114">
            <v>118</v>
          </cell>
          <cell r="K114" t="str">
            <v>акт</v>
          </cell>
        </row>
        <row r="115">
          <cell r="E115" t="str">
            <v>Хлеб ржаной</v>
          </cell>
          <cell r="F115">
            <v>30</v>
          </cell>
          <cell r="G115">
            <v>2.25</v>
          </cell>
          <cell r="H115">
            <v>0.75</v>
          </cell>
          <cell r="I115">
            <v>14.7</v>
          </cell>
          <cell r="J115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[1]Лист1!K101</f>
        <v>132</v>
      </c>
      <c r="D4" s="29" t="str">
        <f>[1]Лист1!E101</f>
        <v>Гуляш из мяса</v>
      </c>
      <c r="E4" s="14">
        <f>[1]Лист1!F101</f>
        <v>90</v>
      </c>
      <c r="F4" s="21"/>
      <c r="G4" s="14">
        <f>[1]Лист1!J101</f>
        <v>130</v>
      </c>
      <c r="H4" s="21">
        <f>[1]Лист1!G101</f>
        <v>12.51</v>
      </c>
      <c r="I4" s="21">
        <f>[1]Лист1!H101</f>
        <v>19.8</v>
      </c>
      <c r="J4" s="40">
        <f>[1]Лист1!I101</f>
        <v>3.6</v>
      </c>
    </row>
    <row r="5" spans="1:10">
      <c r="A5" s="7"/>
      <c r="B5" s="1" t="s">
        <v>11</v>
      </c>
      <c r="C5" s="39">
        <f>[1]Лист1!K102</f>
        <v>516</v>
      </c>
      <c r="D5" s="30" t="str">
        <f>[1]Лист1!E102</f>
        <v>Макаронные изделия отварные</v>
      </c>
      <c r="E5" s="15">
        <f>[1]Лист1!F102</f>
        <v>180</v>
      </c>
      <c r="F5" s="22"/>
      <c r="G5" s="15">
        <f>[1]Лист1!J102</f>
        <v>255</v>
      </c>
      <c r="H5" s="22">
        <f>[1]Лист1!G102</f>
        <v>6.98</v>
      </c>
      <c r="I5" s="22">
        <f>[1]Лист1!H102</f>
        <v>5.39</v>
      </c>
      <c r="J5" s="41">
        <f>[1]Лист1!I102</f>
        <v>44.5</v>
      </c>
    </row>
    <row r="6" spans="1:10">
      <c r="A6" s="7"/>
      <c r="B6" s="1" t="s">
        <v>12</v>
      </c>
      <c r="C6" s="39" t="str">
        <f>[1]Лист1!K103</f>
        <v>акт</v>
      </c>
      <c r="D6" s="30" t="str">
        <f>[1]Лист1!E103</f>
        <v>Напиток из ягод</v>
      </c>
      <c r="E6" s="15">
        <f>[1]Лист1!F103</f>
        <v>200</v>
      </c>
      <c r="F6" s="22"/>
      <c r="G6" s="15">
        <f>[1]Лист1!J103</f>
        <v>100</v>
      </c>
      <c r="H6" s="22">
        <f>[1]Лист1!G103</f>
        <v>7.0000000000000007E-2</v>
      </c>
      <c r="I6" s="22">
        <f>[1]Лист1!H103</f>
        <v>0.02</v>
      </c>
      <c r="J6" s="41">
        <f>[1]Лист1!I103</f>
        <v>24.44</v>
      </c>
    </row>
    <row r="7" spans="1:10" ht="15.75" thickBot="1">
      <c r="A7" s="7"/>
      <c r="B7" s="1" t="s">
        <v>22</v>
      </c>
      <c r="C7" s="39" t="str">
        <f>[1]Лист1!K104</f>
        <v>акт</v>
      </c>
      <c r="D7" s="30" t="str">
        <f>[1]Лист1!E104</f>
        <v>Хлеб пшеничный</v>
      </c>
      <c r="E7" s="15">
        <f>[1]Лист1!F104</f>
        <v>30</v>
      </c>
      <c r="F7" s="22"/>
      <c r="G7" s="15">
        <f>[1]Лист1!J104</f>
        <v>71</v>
      </c>
      <c r="H7" s="22">
        <f>[1]Лист1!G104</f>
        <v>2.2799999999999998</v>
      </c>
      <c r="I7" s="22">
        <f>[1]Лист1!H104</f>
        <v>0.27</v>
      </c>
      <c r="J7" s="41">
        <f>[1]Лист1!I104</f>
        <v>15.57</v>
      </c>
    </row>
    <row r="8" spans="1:10">
      <c r="A8" s="7"/>
      <c r="B8" s="5" t="s">
        <v>26</v>
      </c>
      <c r="C8" s="25"/>
      <c r="D8" s="33"/>
      <c r="E8" s="26"/>
      <c r="F8" s="27"/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 t="s">
        <v>33</v>
      </c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31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 t="s">
        <v>32</v>
      </c>
    </row>
    <row r="16" spans="1:10">
      <c r="A16" s="7"/>
      <c r="B16" s="1" t="s">
        <v>17</v>
      </c>
      <c r="C16" s="39">
        <f>[1]Лист1!K111</f>
        <v>132</v>
      </c>
      <c r="D16" s="30" t="str">
        <f>[1]Лист1!E111</f>
        <v>Гуляш</v>
      </c>
      <c r="E16" s="15">
        <v>90</v>
      </c>
      <c r="F16" s="22"/>
      <c r="G16" s="15">
        <v>130</v>
      </c>
      <c r="H16" s="22">
        <v>12.51</v>
      </c>
      <c r="I16" s="22">
        <v>19.8</v>
      </c>
      <c r="J16" s="41">
        <v>3.6</v>
      </c>
    </row>
    <row r="17" spans="1:10">
      <c r="A17" s="7"/>
      <c r="B17" s="1" t="s">
        <v>18</v>
      </c>
      <c r="C17" s="39">
        <f>[1]Лист1!K112</f>
        <v>516</v>
      </c>
      <c r="D17" s="30" t="str">
        <f>[1]Лист1!E112</f>
        <v>Макаронные изделия отварные</v>
      </c>
      <c r="E17" s="15">
        <v>150</v>
      </c>
      <c r="F17" s="22"/>
      <c r="G17" s="15">
        <v>212</v>
      </c>
      <c r="H17" s="22">
        <v>5.82</v>
      </c>
      <c r="I17" s="22">
        <v>4.49</v>
      </c>
      <c r="J17" s="41">
        <v>37.08</v>
      </c>
    </row>
    <row r="18" spans="1:10">
      <c r="A18" s="7"/>
      <c r="B18" s="1" t="s">
        <v>29</v>
      </c>
      <c r="C18" s="39" t="str">
        <f>[1]Лист1!K113</f>
        <v>акт</v>
      </c>
      <c r="D18" s="30" t="str">
        <f>[1]Лист1!E113</f>
        <v>Напиток из ягод</v>
      </c>
      <c r="E18" s="15">
        <f>[1]Лист1!F113</f>
        <v>200</v>
      </c>
      <c r="F18" s="22"/>
      <c r="G18" s="15">
        <f>[1]Лист1!J113</f>
        <v>100</v>
      </c>
      <c r="H18" s="22">
        <f>[1]Лист1!G113</f>
        <v>7.0000000000000007E-2</v>
      </c>
      <c r="I18" s="22">
        <f>[1]Лист1!H113</f>
        <v>0.02</v>
      </c>
      <c r="J18" s="41">
        <f>[1]Лист1!I113</f>
        <v>24.44</v>
      </c>
    </row>
    <row r="19" spans="1:10">
      <c r="A19" s="7"/>
      <c r="B19" s="1" t="s">
        <v>23</v>
      </c>
      <c r="C19" s="39" t="str">
        <f>[1]Лист1!K114</f>
        <v>акт</v>
      </c>
      <c r="D19" s="30" t="str">
        <f>[1]Лист1!E114</f>
        <v>Хлеб пшеничный</v>
      </c>
      <c r="E19" s="15">
        <f>[1]Лист1!F114</f>
        <v>50</v>
      </c>
      <c r="F19" s="22"/>
      <c r="G19" s="15">
        <f>[1]Лист1!J114</f>
        <v>118</v>
      </c>
      <c r="H19" s="22">
        <f>[1]Лист1!G114</f>
        <v>3.8</v>
      </c>
      <c r="I19" s="22">
        <f>[1]Лист1!H114</f>
        <v>0.45</v>
      </c>
      <c r="J19" s="41">
        <f>[1]Лист1!I114</f>
        <v>25.95</v>
      </c>
    </row>
    <row r="20" spans="1:10">
      <c r="A20" s="7"/>
      <c r="B20" s="1" t="s">
        <v>20</v>
      </c>
      <c r="C20" s="39"/>
      <c r="D20" s="30" t="str">
        <f>[1]Лист1!E115</f>
        <v>Хлеб ржаной</v>
      </c>
      <c r="E20" s="15">
        <f>[1]Лист1!F115</f>
        <v>30</v>
      </c>
      <c r="F20" s="22"/>
      <c r="G20" s="15">
        <f>[1]Лист1!J115</f>
        <v>75</v>
      </c>
      <c r="H20" s="22">
        <f>[1]Лист1!G115</f>
        <v>2.25</v>
      </c>
      <c r="I20" s="22">
        <f>[1]Лист1!H115</f>
        <v>0.75</v>
      </c>
      <c r="J20" s="41">
        <f>[1]Лист1!I115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34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2024-04-12T00:10:19Z</dcterms:modified>
</cp:coreProperties>
</file>