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9195"/>
  </bookViews>
  <sheets>
    <sheet name="1" sheetId="1" r:id="rId1"/>
  </sheets>
  <externalReferences>
    <externalReference r:id="rId2"/>
  </externalReference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/>
  <c r="I14"/>
  <c r="J14"/>
  <c r="H16"/>
  <c r="I16"/>
  <c r="J16"/>
  <c r="H18"/>
  <c r="I18"/>
  <c r="J18"/>
  <c r="H19"/>
  <c r="I19"/>
  <c r="J19"/>
  <c r="H20"/>
  <c r="I20"/>
  <c r="J20"/>
  <c r="E14"/>
  <c r="E16"/>
  <c r="E18"/>
  <c r="E19"/>
  <c r="E20"/>
  <c r="G14"/>
  <c r="G16"/>
  <c r="G18"/>
  <c r="G19"/>
  <c r="G20"/>
  <c r="C14"/>
  <c r="C16"/>
  <c r="C18"/>
  <c r="C19"/>
  <c r="D14"/>
  <c r="D16"/>
  <c r="D18"/>
  <c r="D19"/>
  <c r="D20"/>
  <c r="H4"/>
  <c r="I4"/>
  <c r="J4"/>
  <c r="H6"/>
  <c r="I6"/>
  <c r="J6"/>
  <c r="H7"/>
  <c r="I7"/>
  <c r="J7"/>
  <c r="G4"/>
  <c r="G6"/>
  <c r="G7"/>
  <c r="E4"/>
  <c r="E6"/>
  <c r="E7"/>
  <c r="C4"/>
  <c r="C6"/>
  <c r="C7"/>
  <c r="D4"/>
  <c r="D6"/>
  <c r="D7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<sst xmlns="http://schemas.openxmlformats.org/spreadsheetml/2006/main" count="35" uniqueCount="33">
  <si>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</si>
  <si>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</si>
  <si>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</si>
  <si>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</si>
  <si>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</si>
  <si>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</si>
  <si>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</si>
  <si>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</si>
  <si>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</si>
  <si>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</si>
  <si>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</si>
  <si>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</si>
  <si>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</si>
  <si>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</si>
  <si>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</si>
  <si>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</si>
  <si>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</si>
  <si>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</si>
  <si>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</si>
  <si>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</si>
  <si>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</si>
  <si>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</si>
  <si>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</si>
  <si>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</si>
  <si>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</si>
  <si>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</si>
  <si>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</si>
  <si>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</si>
  <si>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</si>
  <si>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пятница</t>
  </si>
  <si>
    <t>74-80</t>
  </si>
  <si>
    <t>92-80</t>
  </si>
  <si>
    <t>МБОУ  Гимназия №5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</si>
</sst>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77;&#1085;&#1102;%202024/tm2024-sm.xlsx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177">
          <cell r="E177" t="str">
            <v>Плов с мясом</v>
          </cell>
          <cell r="F177">
            <v>270</v>
          </cell>
          <cell r="G177">
            <v>16.41</v>
          </cell>
          <cell r="H177">
            <v>11.48</v>
          </cell>
          <cell r="I177">
            <v>61.48</v>
          </cell>
          <cell r="J177">
            <v>418</v>
          </cell>
          <cell r="K177">
            <v>265</v>
          </cell>
        </row>
        <row r="179">
          <cell r="E179" t="str">
            <v>Чай с сахаром и лимоном</v>
          </cell>
          <cell r="F179">
            <v>200</v>
          </cell>
          <cell r="G179">
            <v>0.26</v>
          </cell>
          <cell r="H179">
            <v>0.03</v>
          </cell>
          <cell r="I179">
            <v>15.25</v>
          </cell>
          <cell r="J179">
            <v>64</v>
          </cell>
          <cell r="K179">
            <v>686</v>
          </cell>
        </row>
        <row r="180">
          <cell r="E180" t="str">
            <v>Хлеб пшеничный</v>
          </cell>
          <cell r="F180">
            <v>30</v>
          </cell>
          <cell r="G180">
            <v>2.2799999999999998</v>
          </cell>
          <cell r="H180">
            <v>0.27</v>
          </cell>
          <cell r="I180">
            <v>15.57</v>
          </cell>
          <cell r="J180">
            <v>71</v>
          </cell>
          <cell r="K180" t="str">
            <v>акт</v>
          </cell>
        </row>
        <row r="185">
          <cell r="E185" t="str">
            <v>Закуска из овощей</v>
          </cell>
          <cell r="F185">
            <v>100</v>
          </cell>
          <cell r="G185">
            <v>1.83</v>
          </cell>
          <cell r="H185">
            <v>4.5</v>
          </cell>
          <cell r="I185">
            <v>7.75</v>
          </cell>
          <cell r="J185">
            <v>78</v>
          </cell>
          <cell r="K185" t="str">
            <v>акт</v>
          </cell>
        </row>
        <row r="187">
          <cell r="E187" t="str">
            <v>Плов с мясом</v>
          </cell>
          <cell r="F187">
            <v>320</v>
          </cell>
          <cell r="G187">
            <v>19.45</v>
          </cell>
          <cell r="H187">
            <v>13.61</v>
          </cell>
          <cell r="I187">
            <v>72.87</v>
          </cell>
          <cell r="J187">
            <v>488</v>
          </cell>
          <cell r="K187">
            <v>265</v>
          </cell>
        </row>
        <row r="189">
          <cell r="E189" t="str">
            <v>Чай с сахаром и лимоном</v>
          </cell>
          <cell r="F189">
            <v>200</v>
          </cell>
          <cell r="G189">
            <v>0.26</v>
          </cell>
          <cell r="H189">
            <v>0.03</v>
          </cell>
          <cell r="I189">
            <v>15.25</v>
          </cell>
          <cell r="J189">
            <v>64</v>
          </cell>
          <cell r="K189">
            <v>686</v>
          </cell>
        </row>
        <row r="190">
          <cell r="E190" t="str">
            <v>Хлеб пшеничный</v>
          </cell>
          <cell r="F190">
            <v>50</v>
          </cell>
          <cell r="G190">
            <v>3.8</v>
          </cell>
          <cell r="H190">
            <v>0.45</v>
          </cell>
          <cell r="I190">
            <v>25.95</v>
          </cell>
          <cell r="J190">
            <v>118</v>
          </cell>
          <cell r="K190" t="str">
            <v>акт</v>
          </cell>
        </row>
        <row r="191">
          <cell r="E191" t="str">
            <v>Хлеб ржаной</v>
          </cell>
          <cell r="F191">
            <v>30</v>
          </cell>
          <cell r="G191">
            <v>2.25</v>
          </cell>
          <cell r="H191">
            <v>0.75</v>
          </cell>
          <cell r="I191">
            <v>14.7</v>
          </cell>
          <cell r="J191">
            <v>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32</v>
      </c>
      <c r="C1" s="35"/>
      <c r="D1" s="36"/>
      <c r="E1" t="s">
        <v>21</v>
      </c>
      <c r="F1" s="20"/>
      <c r="I1" t="s">
        <v>1</v>
      </c>
      <c r="J1" s="19" t="s">
        <v>29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38">
        <f>[1]Лист1!K177</f>
        <v>265</v>
      </c>
      <c r="D4" s="29" t="str">
        <f>[1]Лист1!E177</f>
        <v>Плов с мясом</v>
      </c>
      <c r="E4" s="14">
        <f>[1]Лист1!F177</f>
        <v>270</v>
      </c>
      <c r="F4" s="21"/>
      <c r="G4" s="14">
        <f>[1]Лист1!J177</f>
        <v>418</v>
      </c>
      <c r="H4" s="21">
        <f>[1]Лист1!G177</f>
        <v>16.41</v>
      </c>
      <c r="I4" s="21">
        <f>[1]Лист1!H177</f>
        <v>11.48</v>
      </c>
      <c r="J4" s="40">
        <f>[1]Лист1!I177</f>
        <v>61.48</v>
      </c>
    </row>
    <row r="5" spans="1:10">
      <c r="A5" s="7"/>
      <c r="B5" s="1" t="s">
        <v>11</v>
      </c>
      <c r="C5" s="39"/>
      <c r="D5" s="30"/>
      <c r="E5" s="15"/>
      <c r="F5" s="22"/>
      <c r="G5" s="15"/>
      <c r="H5" s="22"/>
      <c r="I5" s="22"/>
      <c r="J5" s="41"/>
    </row>
    <row r="6" spans="1:10">
      <c r="A6" s="7"/>
      <c r="B6" s="1" t="s">
        <v>12</v>
      </c>
      <c r="C6" s="39">
        <f>[1]Лист1!K179</f>
        <v>686</v>
      </c>
      <c r="D6" s="30" t="str">
        <f>[1]Лист1!E179</f>
        <v>Чай с сахаром и лимоном</v>
      </c>
      <c r="E6" s="15">
        <f>[1]Лист1!F179</f>
        <v>200</v>
      </c>
      <c r="F6" s="22"/>
      <c r="G6" s="15">
        <f>[1]Лист1!J179</f>
        <v>64</v>
      </c>
      <c r="H6" s="22">
        <f>[1]Лист1!G179</f>
        <v>0.26</v>
      </c>
      <c r="I6" s="22">
        <f>[1]Лист1!H179</f>
        <v>0.03</v>
      </c>
      <c r="J6" s="41">
        <f>[1]Лист1!I179</f>
        <v>15.25</v>
      </c>
    </row>
    <row r="7" spans="1:10" ht="15.75" thickBot="1">
      <c r="A7" s="7"/>
      <c r="B7" s="1" t="s">
        <v>22</v>
      </c>
      <c r="C7" s="39" t="str">
        <f>[1]Лист1!K180</f>
        <v>акт</v>
      </c>
      <c r="D7" s="30" t="str">
        <f>[1]Лист1!E180</f>
        <v>Хлеб пшеничный</v>
      </c>
      <c r="E7" s="15">
        <f>[1]Лист1!F180</f>
        <v>30</v>
      </c>
      <c r="F7" s="22"/>
      <c r="G7" s="15">
        <f>[1]Лист1!J180</f>
        <v>71</v>
      </c>
      <c r="H7" s="22">
        <f>[1]Лист1!G180</f>
        <v>2.2799999999999998</v>
      </c>
      <c r="I7" s="22">
        <f>[1]Лист1!H180</f>
        <v>0.27</v>
      </c>
      <c r="J7" s="41">
        <f>[1]Лист1!I180</f>
        <v>15.57</v>
      </c>
    </row>
    <row r="8" spans="1:10">
      <c r="A8" s="7"/>
      <c r="B8" s="5" t="s">
        <v>26</v>
      </c>
      <c r="C8" s="25"/>
      <c r="D8" s="33"/>
      <c r="E8" s="26"/>
      <c r="F8" s="27" t="s">
        <v>30</v>
      </c>
      <c r="G8" s="26"/>
      <c r="H8" s="27"/>
      <c r="I8" s="27"/>
      <c r="J8" s="42"/>
    </row>
    <row r="9" spans="1:10">
      <c r="A9" s="7"/>
      <c r="B9" s="37" t="s">
        <v>27</v>
      </c>
      <c r="C9" s="25"/>
      <c r="D9" s="33"/>
      <c r="E9" s="26"/>
      <c r="F9" s="27"/>
      <c r="G9" s="26"/>
      <c r="H9" s="27"/>
      <c r="I9" s="27"/>
      <c r="J9" s="42"/>
    </row>
    <row r="10" spans="1:10" ht="15.75" thickBot="1">
      <c r="A10" s="8"/>
      <c r="B10" s="9" t="s">
        <v>15</v>
      </c>
      <c r="C10" s="9"/>
      <c r="D10" s="31"/>
      <c r="E10" s="16"/>
      <c r="F10" s="23"/>
      <c r="G10" s="16"/>
      <c r="H10" s="23"/>
      <c r="I10" s="23"/>
      <c r="J10" s="43"/>
    </row>
    <row r="11" spans="1:10" ht="15.75" thickBot="1">
      <c r="A11" s="4" t="s">
        <v>13</v>
      </c>
      <c r="B11" s="9" t="s">
        <v>19</v>
      </c>
      <c r="C11" s="6"/>
      <c r="D11" s="29"/>
      <c r="E11" s="14"/>
      <c r="F11" s="21"/>
      <c r="G11" s="14"/>
      <c r="H11" s="21"/>
      <c r="I11" s="21"/>
      <c r="J11" s="40"/>
    </row>
    <row r="12" spans="1:10">
      <c r="A12" s="7"/>
      <c r="B12" s="2"/>
      <c r="C12" s="2"/>
      <c r="D12" s="30"/>
      <c r="E12" s="15"/>
      <c r="F12" s="22"/>
      <c r="G12" s="15"/>
      <c r="H12" s="22"/>
      <c r="I12" s="22"/>
      <c r="J12" s="41"/>
    </row>
    <row r="13" spans="1:10" ht="15.75" thickBot="1">
      <c r="A13" s="8"/>
      <c r="B13" s="9"/>
      <c r="C13" s="9"/>
      <c r="D13" s="31"/>
      <c r="E13" s="16"/>
      <c r="F13" s="23"/>
      <c r="G13" s="16"/>
      <c r="H13" s="23"/>
      <c r="I13" s="23"/>
      <c r="J13" s="43"/>
    </row>
    <row r="14" spans="1:10">
      <c r="A14" s="7" t="s">
        <v>14</v>
      </c>
      <c r="B14" s="10" t="s">
        <v>15</v>
      </c>
      <c r="C14" s="3" t="str">
        <f>[1]Лист1!K185</f>
        <v>акт</v>
      </c>
      <c r="D14" s="32" t="str">
        <f>[1]Лист1!E185</f>
        <v>Закуска из овощей</v>
      </c>
      <c r="E14" s="18">
        <f>[1]Лист1!F185</f>
        <v>100</v>
      </c>
      <c r="F14" s="24"/>
      <c r="G14" s="18">
        <f>[1]Лист1!J185</f>
        <v>78</v>
      </c>
      <c r="H14" s="24">
        <f>[1]Лист1!G185</f>
        <v>1.83</v>
      </c>
      <c r="I14" s="24">
        <f>[1]Лист1!H185</f>
        <v>4.5</v>
      </c>
      <c r="J14" s="44">
        <f>[1]Лист1!I185</f>
        <v>7.75</v>
      </c>
    </row>
    <row r="15" spans="1:10">
      <c r="A15" s="7"/>
      <c r="B15" s="1" t="s">
        <v>16</v>
      </c>
      <c r="C15" s="39"/>
      <c r="D15" s="30"/>
      <c r="E15" s="15"/>
      <c r="F15" s="22"/>
      <c r="G15" s="15"/>
      <c r="H15" s="22"/>
      <c r="I15" s="22"/>
      <c r="J15" s="41"/>
    </row>
    <row r="16" spans="1:10">
      <c r="A16" s="7"/>
      <c r="B16" s="1" t="s">
        <v>17</v>
      </c>
      <c r="C16" s="39">
        <f>[1]Лист1!K187</f>
        <v>265</v>
      </c>
      <c r="D16" s="30" t="str">
        <f>[1]Лист1!E187</f>
        <v>Плов с мясом</v>
      </c>
      <c r="E16" s="15">
        <f>[1]Лист1!F187</f>
        <v>320</v>
      </c>
      <c r="F16" s="22"/>
      <c r="G16" s="15">
        <f>[1]Лист1!J187</f>
        <v>488</v>
      </c>
      <c r="H16" s="22">
        <f>[1]Лист1!G187</f>
        <v>19.45</v>
      </c>
      <c r="I16" s="22">
        <f>[1]Лист1!H187</f>
        <v>13.61</v>
      </c>
      <c r="J16" s="41">
        <f>[1]Лист1!I187</f>
        <v>72.87</v>
      </c>
    </row>
    <row r="17" spans="1:10">
      <c r="A17" s="7"/>
      <c r="B17" s="1" t="s">
        <v>18</v>
      </c>
      <c r="C17" s="39"/>
      <c r="D17" s="30"/>
      <c r="E17" s="15"/>
      <c r="F17" s="22"/>
      <c r="G17" s="15"/>
      <c r="H17" s="22"/>
      <c r="I17" s="22"/>
      <c r="J17" s="41"/>
    </row>
    <row r="18" spans="1:10">
      <c r="A18" s="7"/>
      <c r="B18" s="1" t="s">
        <v>28</v>
      </c>
      <c r="C18" s="39">
        <f>[1]Лист1!K189</f>
        <v>686</v>
      </c>
      <c r="D18" s="30" t="str">
        <f>[1]Лист1!E189</f>
        <v>Чай с сахаром и лимоном</v>
      </c>
      <c r="E18" s="15">
        <f>[1]Лист1!F189</f>
        <v>200</v>
      </c>
      <c r="F18" s="22"/>
      <c r="G18" s="15">
        <f>[1]Лист1!J189</f>
        <v>64</v>
      </c>
      <c r="H18" s="22">
        <f>[1]Лист1!G189</f>
        <v>0.26</v>
      </c>
      <c r="I18" s="22">
        <f>[1]Лист1!H189</f>
        <v>0.03</v>
      </c>
      <c r="J18" s="41">
        <f>[1]Лист1!I189</f>
        <v>15.25</v>
      </c>
    </row>
    <row r="19" spans="1:10">
      <c r="A19" s="7"/>
      <c r="B19" s="1" t="s">
        <v>23</v>
      </c>
      <c r="C19" s="39" t="str">
        <f>[1]Лист1!K190</f>
        <v>акт</v>
      </c>
      <c r="D19" s="30" t="str">
        <f>[1]Лист1!E190</f>
        <v>Хлеб пшеничный</v>
      </c>
      <c r="E19" s="15">
        <f>[1]Лист1!F190</f>
        <v>50</v>
      </c>
      <c r="F19" s="22"/>
      <c r="G19" s="15">
        <f>[1]Лист1!J190</f>
        <v>118</v>
      </c>
      <c r="H19" s="22">
        <f>[1]Лист1!G190</f>
        <v>3.8</v>
      </c>
      <c r="I19" s="22">
        <f>[1]Лист1!H190</f>
        <v>0.45</v>
      </c>
      <c r="J19" s="41">
        <f>[1]Лист1!I190</f>
        <v>25.95</v>
      </c>
    </row>
    <row r="20" spans="1:10">
      <c r="A20" s="7"/>
      <c r="B20" s="1" t="s">
        <v>20</v>
      </c>
      <c r="C20" s="39"/>
      <c r="D20" s="30" t="str">
        <f>[1]Лист1!E191</f>
        <v>Хлеб ржаной</v>
      </c>
      <c r="E20" s="15">
        <f>[1]Лист1!F191</f>
        <v>30</v>
      </c>
      <c r="F20" s="22"/>
      <c r="G20" s="15">
        <f>[1]Лист1!J191</f>
        <v>75</v>
      </c>
      <c r="H20" s="22">
        <f>[1]Лист1!G191</f>
        <v>2.25</v>
      </c>
      <c r="I20" s="22">
        <f>[1]Лист1!H191</f>
        <v>0.75</v>
      </c>
      <c r="J20" s="41">
        <f>[1]Лист1!I191</f>
        <v>14.7</v>
      </c>
    </row>
    <row r="21" spans="1:10">
      <c r="A21" s="7"/>
      <c r="B21" s="25"/>
      <c r="C21" s="25"/>
      <c r="D21" s="33"/>
      <c r="E21" s="26"/>
      <c r="F21" s="27" t="s">
        <v>31</v>
      </c>
      <c r="G21" s="26"/>
      <c r="H21" s="26"/>
      <c r="I21" s="26"/>
      <c r="J21" s="28"/>
    </row>
    <row r="22" spans="1:10" ht="15.75" thickBot="1">
      <c r="A22" s="8"/>
      <c r="B22" s="9"/>
      <c r="C22" s="9"/>
      <c r="D22" s="31"/>
      <c r="E22" s="16"/>
      <c r="F22" s="23"/>
      <c r="G22" s="16"/>
      <c r="H22" s="16"/>
      <c r="I22" s="16"/>
      <c r="J22" s="1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Пузырева</cp:lastModifiedBy>
  <cp:lastPrinted>2023-11-12T04:59:41Z</cp:lastPrinted>
  <dcterms:created xsi:type="dcterms:W3CDTF">2015-06-05T18:19:34Z</dcterms:created>
  <dcterms:modified xsi:type="dcterms:W3CDTF">2024-01-12T09:51:48Z</dcterms:modified>
</cp:coreProperties>
</file>